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DietLPformulation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'DietLPformulation'!$K$7</definedName>
    <definedName name="solver_lhs2" localSheetId="0" hidden="1">'DietLPformulation'!$K$8</definedName>
    <definedName name="solver_lhs3" localSheetId="0" hidden="1">'DietLPformulation'!$K$9</definedName>
    <definedName name="solver_lhs4" localSheetId="0" hidden="1">'DietLPformulation'!$K$10</definedName>
    <definedName name="solver_lhs5" localSheetId="0" hidden="1">'DietLPformulation'!$K$11</definedName>
    <definedName name="solver_lhs6" localSheetId="0" hidden="1">'DietLPformulation'!$K$12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1</definedName>
    <definedName name="solver_rhs1" localSheetId="0" hidden="1">'DietLPformulation'!$J$7</definedName>
    <definedName name="solver_rhs2" localSheetId="0" hidden="1">'DietLPformulation'!$J$8</definedName>
    <definedName name="solver_rhs3" localSheetId="0" hidden="1">'DietLPformulation'!$J$9</definedName>
    <definedName name="solver_rhs4" localSheetId="0" hidden="1">'DietLPformulation'!$J$10</definedName>
    <definedName name="solver_rhs5" localSheetId="0" hidden="1">'DietLPformulation'!$J$11</definedName>
    <definedName name="solver_rhs6" localSheetId="0" hidden="1">'DietLPformulation'!$J$12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<sst xmlns="http://schemas.openxmlformats.org/spreadsheetml/2006/main" count="29" uniqueCount="24">
  <si>
    <t>Food</t>
  </si>
  <si>
    <t>Calories/</t>
  </si>
  <si>
    <t>Iron</t>
  </si>
  <si>
    <t>Fat</t>
  </si>
  <si>
    <t>Protein</t>
  </si>
  <si>
    <t>Carbohydrates</t>
  </si>
  <si>
    <t>Cost/</t>
  </si>
  <si>
    <t>Milk</t>
  </si>
  <si>
    <t>Chicken</t>
  </si>
  <si>
    <t>Fish</t>
  </si>
  <si>
    <t>Beans</t>
  </si>
  <si>
    <t>Spinach</t>
  </si>
  <si>
    <t>Potatoes</t>
  </si>
  <si>
    <t>Ground meat</t>
  </si>
  <si>
    <t>solution</t>
  </si>
  <si>
    <t>UL</t>
  </si>
  <si>
    <t>LL</t>
  </si>
  <si>
    <t>constraint</t>
  </si>
  <si>
    <t>RHS</t>
  </si>
  <si>
    <t>provided</t>
  </si>
  <si>
    <t>shadowprice</t>
  </si>
  <si>
    <t>&gt;=</t>
  </si>
  <si>
    <t>&lt;=</t>
  </si>
  <si>
    <t>Diet LP Problem-Formulation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</si>
</sst>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28</xdr:row>
      <xdr:rowOff>57150</xdr:rowOff>
    </xdr:from>
    <xdr:to>
      <xdr:col>11</xdr:col>
      <xdr:colOff>390525</xdr:colOff>
      <xdr:row>51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19625"/>
          <a:ext cx="7048500" cy="381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10</xdr:col>
      <xdr:colOff>19050</xdr:colOff>
      <xdr:row>79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48675"/>
          <a:ext cx="6115050" cy="448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27">
      <selection activeCell="M32" sqref="M32"/>
    </sheetView>
  </sheetViews>
  <sheetFormatPr defaultColWidth="9.140625" defaultRowHeight="12.75"/>
  <sheetData>
    <row r="2" ht="12.75">
      <c r="B2" s="2" t="s">
        <v>23</v>
      </c>
    </row>
    <row r="4" spans="9:12" ht="12.75">
      <c r="I4" t="s">
        <v>17</v>
      </c>
      <c r="J4" t="s">
        <v>18</v>
      </c>
      <c r="K4" t="s">
        <v>19</v>
      </c>
      <c r="L4" t="s">
        <v>20</v>
      </c>
    </row>
    <row r="5" spans="1:8" ht="15">
      <c r="A5" s="1" t="s">
        <v>0</v>
      </c>
      <c r="B5" s="1" t="s">
        <v>7</v>
      </c>
      <c r="C5" s="1" t="s">
        <v>13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</row>
    <row r="6" spans="1:11" ht="12.75">
      <c r="A6" t="s">
        <v>6</v>
      </c>
      <c r="B6">
        <v>0.6</v>
      </c>
      <c r="C6">
        <v>2.45</v>
      </c>
      <c r="D6">
        <v>1.67</v>
      </c>
      <c r="E6">
        <v>2.25</v>
      </c>
      <c r="F6">
        <v>0.58</v>
      </c>
      <c r="G6">
        <v>1.17</v>
      </c>
      <c r="H6">
        <v>0.33</v>
      </c>
      <c r="K6">
        <f aca="true" t="shared" si="0" ref="K6:K12">SUMPRODUCT($B$13:$H$13,B6:H6)</f>
        <v>9.05</v>
      </c>
    </row>
    <row r="7" spans="1:11" ht="12.75">
      <c r="A7" t="s">
        <v>1</v>
      </c>
      <c r="B7">
        <v>295</v>
      </c>
      <c r="C7">
        <v>1216</v>
      </c>
      <c r="D7">
        <v>394</v>
      </c>
      <c r="E7">
        <v>358</v>
      </c>
      <c r="F7">
        <v>128</v>
      </c>
      <c r="G7">
        <v>118</v>
      </c>
      <c r="H7">
        <v>279</v>
      </c>
      <c r="I7" t="s">
        <v>21</v>
      </c>
      <c r="J7">
        <v>900</v>
      </c>
      <c r="K7">
        <f t="shared" si="0"/>
        <v>2788</v>
      </c>
    </row>
    <row r="8" spans="1:11" ht="12.75">
      <c r="A8" t="s">
        <v>1</v>
      </c>
      <c r="B8">
        <v>295</v>
      </c>
      <c r="C8">
        <v>1216</v>
      </c>
      <c r="D8">
        <v>394</v>
      </c>
      <c r="E8">
        <v>358</v>
      </c>
      <c r="F8">
        <v>128</v>
      </c>
      <c r="G8">
        <v>118</v>
      </c>
      <c r="H8">
        <v>279</v>
      </c>
      <c r="I8" t="s">
        <v>22</v>
      </c>
      <c r="J8">
        <v>1500</v>
      </c>
      <c r="K8">
        <f t="shared" si="0"/>
        <v>2788</v>
      </c>
    </row>
    <row r="9" spans="1:11" ht="12.75">
      <c r="A9" t="s">
        <v>2</v>
      </c>
      <c r="B9">
        <v>0.2</v>
      </c>
      <c r="C9">
        <v>0.2</v>
      </c>
      <c r="D9">
        <v>4.3</v>
      </c>
      <c r="E9">
        <v>3.2</v>
      </c>
      <c r="F9">
        <v>3.2</v>
      </c>
      <c r="G9">
        <v>14.1</v>
      </c>
      <c r="H9">
        <v>2.2</v>
      </c>
      <c r="I9" t="s">
        <v>21</v>
      </c>
      <c r="J9">
        <v>4</v>
      </c>
      <c r="K9">
        <f t="shared" si="0"/>
        <v>27.400000000000002</v>
      </c>
    </row>
    <row r="10" spans="1:11" ht="12.75">
      <c r="A10" t="s">
        <v>3</v>
      </c>
      <c r="B10">
        <v>16</v>
      </c>
      <c r="C10">
        <v>96</v>
      </c>
      <c r="D10">
        <v>9</v>
      </c>
      <c r="E10">
        <v>0.5</v>
      </c>
      <c r="F10">
        <v>0.8</v>
      </c>
      <c r="G10">
        <v>1.4</v>
      </c>
      <c r="H10">
        <v>0.5</v>
      </c>
      <c r="I10" t="s">
        <v>22</v>
      </c>
      <c r="J10">
        <v>50</v>
      </c>
      <c r="K10">
        <f t="shared" si="0"/>
        <v>124.2</v>
      </c>
    </row>
    <row r="11" spans="1:11" ht="12.75">
      <c r="A11" t="s">
        <v>4</v>
      </c>
      <c r="B11">
        <v>16</v>
      </c>
      <c r="C11">
        <v>81</v>
      </c>
      <c r="D11">
        <v>74</v>
      </c>
      <c r="E11">
        <v>83</v>
      </c>
      <c r="F11">
        <v>7</v>
      </c>
      <c r="G11">
        <v>14</v>
      </c>
      <c r="H11">
        <v>8</v>
      </c>
      <c r="I11" t="s">
        <v>21</v>
      </c>
      <c r="J11">
        <v>26</v>
      </c>
      <c r="K11">
        <f t="shared" si="0"/>
        <v>283</v>
      </c>
    </row>
    <row r="12" spans="1:11" ht="12.75">
      <c r="A12" t="s">
        <v>5</v>
      </c>
      <c r="B12">
        <v>22</v>
      </c>
      <c r="C12">
        <v>0</v>
      </c>
      <c r="D12">
        <v>0</v>
      </c>
      <c r="E12">
        <v>0</v>
      </c>
      <c r="F12">
        <v>28</v>
      </c>
      <c r="G12">
        <v>19</v>
      </c>
      <c r="H12">
        <v>63</v>
      </c>
      <c r="I12" t="s">
        <v>22</v>
      </c>
      <c r="J12">
        <v>50</v>
      </c>
      <c r="K12">
        <f t="shared" si="0"/>
        <v>132</v>
      </c>
    </row>
    <row r="13" spans="1:8" ht="12.75">
      <c r="A13" t="s">
        <v>14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ht="12.75">
      <c r="A14" t="s">
        <v>15</v>
      </c>
    </row>
    <row r="15" ht="12.75">
      <c r="A15" t="s">
        <v>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Bud</cp:lastModifiedBy>
  <dcterms:created xsi:type="dcterms:W3CDTF">2005-10-24T19:33:55Z</dcterms:created>
  <dcterms:modified xsi:type="dcterms:W3CDTF">2011-10-15T17:02:45Z</dcterms:modified>
  <cp:category/>
  <cp:version/>
  <cp:contentType/>
  <cp:contentStatus/>
</cp:coreProperties>
</file>